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5130" firstSheet="1" activeTab="5"/>
  </bookViews>
  <sheets>
    <sheet name="Car Repairs" sheetId="1" r:id="rId1"/>
    <sheet name="Bike Jumps" sheetId="2" r:id="rId2"/>
    <sheet name="Drug Dosage" sheetId="3" r:id="rId3"/>
    <sheet name="Swimming" sheetId="5" r:id="rId4"/>
    <sheet name="Trade Population" sheetId="6" r:id="rId5"/>
    <sheet name="Life Expectancy" sheetId="7" r:id="rId6"/>
  </sheets>
  <calcPr calcId="125725"/>
</workbook>
</file>

<file path=xl/calcChain.xml><?xml version="1.0" encoding="utf-8"?>
<calcChain xmlns="http://schemas.openxmlformats.org/spreadsheetml/2006/main">
  <c r="H5" i="7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4"/>
  <c r="H3"/>
  <c r="H2"/>
</calcChain>
</file>

<file path=xl/sharedStrings.xml><?xml version="1.0" encoding="utf-8"?>
<sst xmlns="http://schemas.openxmlformats.org/spreadsheetml/2006/main" count="91" uniqueCount="74">
  <si>
    <t>Oil Changes per year</t>
  </si>
  <si>
    <t>Cost of Car Repairs ($)</t>
  </si>
  <si>
    <t>Weight (lbs)</t>
  </si>
  <si>
    <t>Height (in)</t>
  </si>
  <si>
    <t>Usual Dosage (mg)</t>
  </si>
  <si>
    <t>Maximum Dosage (mg)</t>
  </si>
  <si>
    <t>Year of the Olympics</t>
  </si>
  <si>
    <t>Women's 400 meter Freestyle Swimming Time (min:sec)</t>
  </si>
  <si>
    <t xml:space="preserve">Correlation Coefficient:  </t>
  </si>
  <si>
    <t xml:space="preserve">Data from http://illuminations.nctm.org/LessonDetail.aspx?id=L298 </t>
  </si>
  <si>
    <t>Men's 400 meter Freestyle Swimming Time (min:sec)</t>
  </si>
  <si>
    <t>Data from http://www.databaseolympics.com/sport/sporteventlist.htm?sp=SWI</t>
  </si>
  <si>
    <t>Rank</t>
  </si>
  <si>
    <t>Country</t>
  </si>
  <si>
    <t>Ireland</t>
  </si>
  <si>
    <t>Netherlands</t>
  </si>
  <si>
    <t>Germany</t>
  </si>
  <si>
    <t>Finland</t>
  </si>
  <si>
    <t>Sweden</t>
  </si>
  <si>
    <t>Switzerland</t>
  </si>
  <si>
    <t>Taiwan</t>
  </si>
  <si>
    <t>Japan</t>
  </si>
  <si>
    <t>Italy</t>
  </si>
  <si>
    <t>Austria</t>
  </si>
  <si>
    <t>Iceland</t>
  </si>
  <si>
    <t>Belgium</t>
  </si>
  <si>
    <t>Australia</t>
  </si>
  <si>
    <t>Israel</t>
  </si>
  <si>
    <t>France</t>
  </si>
  <si>
    <t>Canada</t>
  </si>
  <si>
    <t>Slovenia</t>
  </si>
  <si>
    <t>Denmark</t>
  </si>
  <si>
    <t>Spain</t>
  </si>
  <si>
    <t>Brunei</t>
  </si>
  <si>
    <t>Norway</t>
  </si>
  <si>
    <t>Greece</t>
  </si>
  <si>
    <t>Kuwait</t>
  </si>
  <si>
    <t>Qatar</t>
  </si>
  <si>
    <t>South Korea</t>
  </si>
  <si>
    <t>Czech Republic</t>
  </si>
  <si>
    <t xml:space="preserve"> </t>
  </si>
  <si>
    <t>New Zealand</t>
  </si>
  <si>
    <t>United States</t>
  </si>
  <si>
    <t>United Kingdom</t>
  </si>
  <si>
    <t>United Arab Emirate</t>
  </si>
  <si>
    <t>Equitorial Guinea</t>
  </si>
  <si>
    <t>Balance of Trade in Manufactured Goods per Capita ($)</t>
  </si>
  <si>
    <t>Population Density (People per sq km)</t>
  </si>
  <si>
    <t xml:space="preserve">Data from http://petemurphy.files.wordpress.com/2009/11/manfd-good-trade-balance-ppp-gt-25k.pdf </t>
  </si>
  <si>
    <t>Female Life Expectancy (yrs)</t>
  </si>
  <si>
    <t>Total Population Life Expectancy (yrs)</t>
  </si>
  <si>
    <t>Male Life Expectancy (yrs)</t>
  </si>
  <si>
    <t>Jordan</t>
  </si>
  <si>
    <t>Puerto Rico</t>
  </si>
  <si>
    <t>Mexico</t>
  </si>
  <si>
    <t>China</t>
  </si>
  <si>
    <t>North Korea</t>
  </si>
  <si>
    <t>Thailand</t>
  </si>
  <si>
    <t>Russia</t>
  </si>
  <si>
    <t>Iraq</t>
  </si>
  <si>
    <t>Egypt</t>
  </si>
  <si>
    <t>India</t>
  </si>
  <si>
    <t>Madagascar</t>
  </si>
  <si>
    <t>South Africa</t>
  </si>
  <si>
    <t>Kenya</t>
  </si>
  <si>
    <t>Somalia</t>
  </si>
  <si>
    <t>Ethiopia</t>
  </si>
  <si>
    <t>Rwanda</t>
  </si>
  <si>
    <t>Zimbabwe</t>
  </si>
  <si>
    <t>Population Growth Rate 1970  to 2000 (%)</t>
  </si>
  <si>
    <t>Population (thousands of people)</t>
  </si>
  <si>
    <t>Data from http://www.os-connect.com/pop/p3.htm</t>
  </si>
  <si>
    <t>Land Area (sq km)</t>
  </si>
  <si>
    <t>Population Density (people per sq km)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</si>
</sst>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47" fontId="0" fillId="0" borderId="0" xfId="0" applyNumberFormat="1"/>
    <xf numFmtId="0" fontId="1" fillId="0" borderId="1" xfId="0" applyFont="1" applyBorder="1"/>
    <xf numFmtId="20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E3" sqref="E3"/>
    </sheetView>
  </sheetViews>
  <sheetFormatPr defaultRowHeight="15"/>
  <cols>
    <col min="1" max="1" width="12.5703125" customWidth="1"/>
    <col min="2" max="2" width="12.85546875" customWidth="1"/>
  </cols>
  <sheetData>
    <row r="1" spans="1:2" ht="30">
      <c r="A1" s="1" t="s">
        <v>0</v>
      </c>
      <c r="B1" s="1" t="s">
        <v>1</v>
      </c>
    </row>
    <row r="2" spans="1:2">
      <c r="A2">
        <v>3</v>
      </c>
      <c r="B2">
        <v>300</v>
      </c>
    </row>
    <row r="3" spans="1:2">
      <c r="A3">
        <v>5</v>
      </c>
      <c r="B3">
        <v>300</v>
      </c>
    </row>
    <row r="4" spans="1:2">
      <c r="A4">
        <v>2</v>
      </c>
      <c r="B4">
        <v>500</v>
      </c>
    </row>
    <row r="5" spans="1:2">
      <c r="A5">
        <v>3</v>
      </c>
      <c r="B5">
        <v>400</v>
      </c>
    </row>
    <row r="6" spans="1:2">
      <c r="A6">
        <v>1</v>
      </c>
      <c r="B6">
        <v>700</v>
      </c>
    </row>
    <row r="7" spans="1:2">
      <c r="A7">
        <v>4</v>
      </c>
      <c r="B7">
        <v>400</v>
      </c>
    </row>
    <row r="8" spans="1:2">
      <c r="A8">
        <v>6</v>
      </c>
      <c r="B8">
        <v>100</v>
      </c>
    </row>
    <row r="9" spans="1:2">
      <c r="A9">
        <v>4</v>
      </c>
      <c r="B9">
        <v>250</v>
      </c>
    </row>
    <row r="10" spans="1:2">
      <c r="A10">
        <v>3</v>
      </c>
      <c r="B10">
        <v>450</v>
      </c>
    </row>
    <row r="11" spans="1:2">
      <c r="A11">
        <v>2</v>
      </c>
      <c r="B11">
        <v>650</v>
      </c>
    </row>
    <row r="12" spans="1:2">
      <c r="A12">
        <v>0</v>
      </c>
      <c r="B12">
        <v>600</v>
      </c>
    </row>
    <row r="13" spans="1:2">
      <c r="A13">
        <v>10</v>
      </c>
      <c r="B13">
        <v>0</v>
      </c>
    </row>
    <row r="14" spans="1:2">
      <c r="A14">
        <v>7</v>
      </c>
      <c r="B14">
        <v>150</v>
      </c>
    </row>
    <row r="15" spans="1:2">
      <c r="A15">
        <v>6</v>
      </c>
      <c r="B15">
        <v>350</v>
      </c>
    </row>
    <row r="16" spans="1:2" ht="15.75" thickBot="1"/>
    <row r="17" spans="1:4" ht="16.5" thickTop="1" thickBot="1">
      <c r="A17" t="s">
        <v>8</v>
      </c>
      <c r="D17" s="3"/>
    </row>
    <row r="18" spans="1:4" ht="15.75" thickTop="1"/>
    <row r="19" spans="1:4">
      <c r="A19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6"/>
  <sheetViews>
    <sheetView workbookViewId="0">
      <selection activeCell="C1" sqref="C1"/>
    </sheetView>
  </sheetViews>
  <sheetFormatPr defaultRowHeight="15"/>
  <cols>
    <col min="1" max="2" width="12.85546875" customWidth="1"/>
  </cols>
  <sheetData>
    <row r="1" spans="1:4">
      <c r="A1" t="s">
        <v>2</v>
      </c>
      <c r="B1" t="s">
        <v>3</v>
      </c>
    </row>
    <row r="2" spans="1:4">
      <c r="A2">
        <v>19</v>
      </c>
      <c r="B2">
        <v>10.35</v>
      </c>
    </row>
    <row r="3" spans="1:4">
      <c r="A3">
        <v>19.5</v>
      </c>
      <c r="B3">
        <v>10.3</v>
      </c>
    </row>
    <row r="4" spans="1:4">
      <c r="A4">
        <v>20</v>
      </c>
      <c r="B4">
        <v>10.25</v>
      </c>
    </row>
    <row r="5" spans="1:4">
      <c r="A5">
        <v>20.5</v>
      </c>
      <c r="B5">
        <v>10.199999999999999</v>
      </c>
    </row>
    <row r="6" spans="1:4">
      <c r="A6">
        <v>21</v>
      </c>
      <c r="B6">
        <v>10.1</v>
      </c>
    </row>
    <row r="7" spans="1:4">
      <c r="A7">
        <v>21.5</v>
      </c>
      <c r="B7">
        <v>9.9499999999999993</v>
      </c>
    </row>
    <row r="8" spans="1:4">
      <c r="A8">
        <v>22</v>
      </c>
      <c r="B8">
        <v>9.85</v>
      </c>
    </row>
    <row r="9" spans="1:4">
      <c r="A9">
        <v>22.5</v>
      </c>
      <c r="B9">
        <v>9.8000000000000007</v>
      </c>
    </row>
    <row r="10" spans="1:4">
      <c r="A10">
        <v>23</v>
      </c>
      <c r="B10">
        <v>9.7899999999999991</v>
      </c>
    </row>
    <row r="11" spans="1:4">
      <c r="A11">
        <v>23.5</v>
      </c>
      <c r="B11">
        <v>9.6999999999999993</v>
      </c>
    </row>
    <row r="12" spans="1:4">
      <c r="A12">
        <v>24</v>
      </c>
      <c r="B12">
        <v>9.6</v>
      </c>
    </row>
    <row r="13" spans="1:4" ht="15.75" thickBot="1"/>
    <row r="14" spans="1:4" ht="16.5" thickTop="1" thickBot="1">
      <c r="A14" t="s">
        <v>8</v>
      </c>
      <c r="D14" s="3"/>
    </row>
    <row r="15" spans="1:4" ht="15.75" thickTop="1"/>
    <row r="16" spans="1:4">
      <c r="A16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7"/>
  <sheetViews>
    <sheetView topLeftCell="A15" workbookViewId="0">
      <selection activeCell="B18" sqref="B18:B19"/>
    </sheetView>
  </sheetViews>
  <sheetFormatPr defaultRowHeight="15"/>
  <cols>
    <col min="1" max="1" width="10.28515625" customWidth="1"/>
    <col min="2" max="2" width="10.85546875" customWidth="1"/>
    <col min="3" max="3" width="10.7109375" customWidth="1"/>
  </cols>
  <sheetData>
    <row r="1" spans="1:4" ht="45">
      <c r="A1" s="1" t="s">
        <v>2</v>
      </c>
      <c r="B1" s="1" t="s">
        <v>4</v>
      </c>
      <c r="C1" s="1" t="s">
        <v>5</v>
      </c>
      <c r="D1" s="1"/>
    </row>
    <row r="2" spans="1:4">
      <c r="A2">
        <v>88</v>
      </c>
      <c r="B2">
        <v>40</v>
      </c>
      <c r="C2">
        <v>66</v>
      </c>
    </row>
    <row r="3" spans="1:4">
      <c r="A3">
        <v>99</v>
      </c>
      <c r="B3">
        <v>45</v>
      </c>
      <c r="C3">
        <v>75</v>
      </c>
    </row>
    <row r="4" spans="1:4">
      <c r="A4">
        <v>110</v>
      </c>
      <c r="B4">
        <v>50</v>
      </c>
      <c r="C4">
        <v>83</v>
      </c>
    </row>
    <row r="5" spans="1:4">
      <c r="A5">
        <v>121</v>
      </c>
      <c r="B5">
        <v>55</v>
      </c>
      <c r="C5">
        <v>91</v>
      </c>
    </row>
    <row r="6" spans="1:4">
      <c r="A6">
        <v>132</v>
      </c>
      <c r="B6">
        <v>60</v>
      </c>
      <c r="C6">
        <v>100</v>
      </c>
    </row>
    <row r="7" spans="1:4">
      <c r="A7">
        <v>143</v>
      </c>
      <c r="B7">
        <v>65</v>
      </c>
      <c r="C7">
        <v>108</v>
      </c>
    </row>
    <row r="8" spans="1:4">
      <c r="A8">
        <v>154</v>
      </c>
      <c r="B8">
        <v>70</v>
      </c>
      <c r="C8">
        <v>116</v>
      </c>
    </row>
    <row r="9" spans="1:4">
      <c r="A9">
        <v>165</v>
      </c>
      <c r="B9">
        <v>75</v>
      </c>
      <c r="C9">
        <v>125</v>
      </c>
    </row>
    <row r="10" spans="1:4">
      <c r="A10">
        <v>176</v>
      </c>
      <c r="B10">
        <v>80</v>
      </c>
      <c r="C10">
        <v>133</v>
      </c>
    </row>
    <row r="11" spans="1:4">
      <c r="A11">
        <v>187</v>
      </c>
      <c r="B11">
        <v>85</v>
      </c>
      <c r="C11">
        <v>141</v>
      </c>
    </row>
    <row r="12" spans="1:4">
      <c r="A12">
        <v>198</v>
      </c>
      <c r="B12">
        <v>90</v>
      </c>
      <c r="C12">
        <v>150</v>
      </c>
    </row>
    <row r="13" spans="1:4">
      <c r="A13">
        <v>209</v>
      </c>
      <c r="B13">
        <v>95</v>
      </c>
      <c r="C13">
        <v>158</v>
      </c>
    </row>
    <row r="14" spans="1:4" ht="15.75" thickBot="1"/>
    <row r="15" spans="1:4" ht="16.5" thickTop="1" thickBot="1">
      <c r="A15" t="s">
        <v>8</v>
      </c>
      <c r="D15" s="3"/>
    </row>
    <row r="16" spans="1:4" ht="15.75" thickTop="1"/>
    <row r="17" spans="1:1">
      <c r="A17" t="s"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6"/>
  <sheetViews>
    <sheetView topLeftCell="A21" workbookViewId="0">
      <selection activeCell="A24" sqref="A24:XFD24"/>
    </sheetView>
  </sheetViews>
  <sheetFormatPr defaultRowHeight="15"/>
  <cols>
    <col min="1" max="1" width="13.140625" customWidth="1"/>
    <col min="2" max="2" width="16" customWidth="1"/>
    <col min="3" max="3" width="15" customWidth="1"/>
  </cols>
  <sheetData>
    <row r="1" spans="1:3" ht="58.5" customHeight="1">
      <c r="A1" t="s">
        <v>6</v>
      </c>
      <c r="B1" s="1" t="s">
        <v>7</v>
      </c>
      <c r="C1" s="1" t="s">
        <v>10</v>
      </c>
    </row>
    <row r="2" spans="1:3">
      <c r="A2">
        <v>1924</v>
      </c>
      <c r="B2" s="2">
        <v>4.1921296296296299E-3</v>
      </c>
      <c r="C2" s="2">
        <v>3.5208333333333337E-3</v>
      </c>
    </row>
    <row r="3" spans="1:3">
      <c r="A3">
        <v>1928</v>
      </c>
      <c r="B3" s="2">
        <v>3.9675925925925929E-3</v>
      </c>
      <c r="C3" s="2">
        <v>0.50349074074074074</v>
      </c>
    </row>
    <row r="4" spans="1:3">
      <c r="A4">
        <v>1932</v>
      </c>
      <c r="B4" s="2">
        <v>3.8020833333333331E-3</v>
      </c>
      <c r="C4" s="2">
        <v>3.3379629629629627E-3</v>
      </c>
    </row>
    <row r="5" spans="1:3">
      <c r="A5">
        <v>1936</v>
      </c>
      <c r="B5" s="2">
        <v>3.7777777777777779E-3</v>
      </c>
      <c r="C5" s="2">
        <v>3.2928240740740743E-3</v>
      </c>
    </row>
    <row r="6" spans="1:3">
      <c r="A6">
        <v>1948</v>
      </c>
      <c r="B6" s="2">
        <v>3.6782407407407406E-3</v>
      </c>
      <c r="C6" s="2">
        <v>3.2523148148148151E-3</v>
      </c>
    </row>
    <row r="7" spans="1:3">
      <c r="A7">
        <v>1952</v>
      </c>
      <c r="B7" s="2">
        <v>3.6122685185185181E-3</v>
      </c>
      <c r="C7" s="2">
        <v>3.1331018518518518E-3</v>
      </c>
    </row>
    <row r="8" spans="1:3">
      <c r="A8">
        <v>1956</v>
      </c>
      <c r="B8" s="2">
        <v>3.4097222222222224E-3</v>
      </c>
      <c r="C8" s="2">
        <v>3.0937499999999997E-3</v>
      </c>
    </row>
    <row r="9" spans="1:3">
      <c r="A9">
        <v>1960</v>
      </c>
      <c r="B9" s="2">
        <v>3.363425925925926E-3</v>
      </c>
      <c r="C9" s="2">
        <v>2.9895833333333332E-3</v>
      </c>
    </row>
    <row r="10" spans="1:3">
      <c r="A10">
        <v>1964</v>
      </c>
      <c r="B10" s="2">
        <v>3.2789351851851851E-3</v>
      </c>
      <c r="C10" s="2">
        <v>2.9502314814814812E-3</v>
      </c>
    </row>
    <row r="11" spans="1:3">
      <c r="A11">
        <v>1968</v>
      </c>
      <c r="B11" s="2">
        <v>3.1400462962962966E-3</v>
      </c>
      <c r="C11" s="4">
        <v>0.17291666666666669</v>
      </c>
    </row>
    <row r="12" spans="1:3">
      <c r="A12">
        <v>1972</v>
      </c>
      <c r="B12" s="2">
        <v>2.9976851851851848E-3</v>
      </c>
      <c r="C12" s="2">
        <v>2.8002314814814817E-3</v>
      </c>
    </row>
    <row r="13" spans="1:3">
      <c r="A13">
        <v>1976</v>
      </c>
      <c r="B13" s="2">
        <v>2.8923611111111112E-3</v>
      </c>
      <c r="C13" s="2">
        <v>2.6843749999999997E-3</v>
      </c>
    </row>
    <row r="14" spans="1:3">
      <c r="A14">
        <v>1980</v>
      </c>
      <c r="B14" s="2">
        <v>2.8796296296296296E-3</v>
      </c>
      <c r="C14" s="2">
        <v>2.6771990740740745E-3</v>
      </c>
    </row>
    <row r="15" spans="1:3">
      <c r="A15">
        <v>1984</v>
      </c>
      <c r="B15" s="2">
        <v>2.8599537037037035E-3</v>
      </c>
      <c r="C15" s="2">
        <v>2.6762731481481481E-3</v>
      </c>
    </row>
    <row r="16" spans="1:3">
      <c r="A16">
        <v>1988</v>
      </c>
      <c r="B16" s="2">
        <v>2.8223379629629636E-3</v>
      </c>
      <c r="C16" s="2">
        <v>2.6267361111111114E-3</v>
      </c>
    </row>
    <row r="17" spans="1:4">
      <c r="A17">
        <v>1992</v>
      </c>
      <c r="B17" s="2">
        <v>2.8608796296296294E-3</v>
      </c>
      <c r="C17" s="4">
        <v>0.15625</v>
      </c>
    </row>
    <row r="18" spans="1:4">
      <c r="A18">
        <v>1996</v>
      </c>
      <c r="B18" s="2">
        <v>2.8616898148148152E-3</v>
      </c>
      <c r="C18" s="2">
        <v>2.6385416666666671E-3</v>
      </c>
    </row>
    <row r="19" spans="1:4">
      <c r="A19">
        <v>2000</v>
      </c>
      <c r="B19" s="2">
        <v>2.8449074074074075E-3</v>
      </c>
      <c r="C19" s="2">
        <v>2.5531249999999998E-3</v>
      </c>
    </row>
    <row r="20" spans="1:4">
      <c r="A20">
        <v>2004</v>
      </c>
      <c r="B20" s="2">
        <v>2.8395833333333333E-3</v>
      </c>
      <c r="C20" s="2">
        <v>2.5821759259259257E-3</v>
      </c>
    </row>
    <row r="21" spans="1:4">
      <c r="A21">
        <v>2008</v>
      </c>
      <c r="B21" s="2">
        <v>2.8150462962962964E-3</v>
      </c>
      <c r="C21" s="2">
        <v>2.5678240740740739E-3</v>
      </c>
    </row>
    <row r="23" spans="1:4" ht="15.75" thickBot="1"/>
    <row r="24" spans="1:4" ht="16.5" thickTop="1" thickBot="1">
      <c r="A24" t="s">
        <v>8</v>
      </c>
      <c r="D24" s="3"/>
    </row>
    <row r="25" spans="1:4" ht="15.75" thickTop="1"/>
    <row r="26" spans="1:4">
      <c r="A26" t="s">
        <v>11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7"/>
  <sheetViews>
    <sheetView workbookViewId="0">
      <selection activeCell="F22" sqref="F22"/>
    </sheetView>
  </sheetViews>
  <sheetFormatPr defaultRowHeight="15"/>
  <cols>
    <col min="2" max="2" width="19" customWidth="1"/>
    <col min="3" max="3" width="15.5703125" customWidth="1"/>
    <col min="4" max="4" width="13.5703125" customWidth="1"/>
  </cols>
  <sheetData>
    <row r="1" spans="1:5" ht="68.25" customHeight="1">
      <c r="A1" t="s">
        <v>12</v>
      </c>
      <c r="B1" t="s">
        <v>13</v>
      </c>
      <c r="C1" s="1" t="s">
        <v>46</v>
      </c>
      <c r="D1" s="1" t="s">
        <v>47</v>
      </c>
      <c r="E1" s="1"/>
    </row>
    <row r="2" spans="1:5">
      <c r="A2">
        <v>1</v>
      </c>
      <c r="B2" t="s">
        <v>14</v>
      </c>
      <c r="C2">
        <v>10005</v>
      </c>
      <c r="D2">
        <v>59.81</v>
      </c>
    </row>
    <row r="3" spans="1:5">
      <c r="A3">
        <v>2</v>
      </c>
      <c r="B3" t="s">
        <v>15</v>
      </c>
      <c r="C3">
        <v>4795</v>
      </c>
      <c r="D3">
        <v>402.38</v>
      </c>
    </row>
    <row r="4" spans="1:5">
      <c r="A4">
        <v>3</v>
      </c>
      <c r="B4" t="s">
        <v>16</v>
      </c>
      <c r="C4">
        <v>4414</v>
      </c>
      <c r="D4">
        <v>230.6</v>
      </c>
    </row>
    <row r="5" spans="1:5">
      <c r="A5">
        <v>4</v>
      </c>
      <c r="B5" t="s">
        <v>17</v>
      </c>
      <c r="C5">
        <v>3373</v>
      </c>
      <c r="D5">
        <v>15.53</v>
      </c>
    </row>
    <row r="6" spans="1:5">
      <c r="A6">
        <v>5</v>
      </c>
      <c r="B6" t="s">
        <v>18</v>
      </c>
      <c r="C6">
        <v>3217</v>
      </c>
      <c r="D6">
        <v>20.12</v>
      </c>
    </row>
    <row r="7" spans="1:5">
      <c r="A7">
        <v>6</v>
      </c>
      <c r="B7" t="s">
        <v>19</v>
      </c>
      <c r="C7">
        <v>3004</v>
      </c>
      <c r="D7">
        <v>184.23</v>
      </c>
    </row>
    <row r="8" spans="1:5">
      <c r="A8">
        <v>7</v>
      </c>
      <c r="B8" t="s">
        <v>20</v>
      </c>
      <c r="C8">
        <v>2328</v>
      </c>
      <c r="D8">
        <v>638.53</v>
      </c>
    </row>
    <row r="9" spans="1:5">
      <c r="A9">
        <v>8</v>
      </c>
      <c r="B9" t="s">
        <v>38</v>
      </c>
      <c r="C9">
        <v>1854</v>
      </c>
      <c r="D9">
        <v>486.45</v>
      </c>
      <c r="E9" t="s">
        <v>40</v>
      </c>
    </row>
    <row r="10" spans="1:5">
      <c r="A10">
        <v>9</v>
      </c>
      <c r="B10" t="s">
        <v>21</v>
      </c>
      <c r="C10">
        <v>1841</v>
      </c>
      <c r="D10">
        <v>336.26</v>
      </c>
    </row>
    <row r="11" spans="1:5">
      <c r="A11">
        <v>10</v>
      </c>
      <c r="B11" t="s">
        <v>39</v>
      </c>
      <c r="C11">
        <v>1499</v>
      </c>
      <c r="D11">
        <v>129.47999999999999</v>
      </c>
    </row>
    <row r="12" spans="1:5">
      <c r="A12">
        <v>11</v>
      </c>
      <c r="B12" t="s">
        <v>22</v>
      </c>
      <c r="C12">
        <v>1285</v>
      </c>
      <c r="D12">
        <v>192.89</v>
      </c>
    </row>
    <row r="13" spans="1:5">
      <c r="A13">
        <v>12</v>
      </c>
      <c r="B13" t="s">
        <v>23</v>
      </c>
      <c r="C13">
        <v>678</v>
      </c>
      <c r="D13">
        <v>97.89</v>
      </c>
    </row>
    <row r="14" spans="1:5">
      <c r="A14">
        <v>13</v>
      </c>
      <c r="B14" t="s">
        <v>24</v>
      </c>
      <c r="C14">
        <v>602</v>
      </c>
      <c r="D14">
        <v>2.98</v>
      </c>
    </row>
    <row r="15" spans="1:5">
      <c r="A15">
        <v>14</v>
      </c>
      <c r="B15" t="s">
        <v>41</v>
      </c>
      <c r="C15">
        <v>524</v>
      </c>
      <c r="D15">
        <v>15.74</v>
      </c>
    </row>
    <row r="16" spans="1:5">
      <c r="A16">
        <v>15</v>
      </c>
      <c r="B16" t="s">
        <v>25</v>
      </c>
      <c r="C16">
        <v>382</v>
      </c>
      <c r="D16">
        <v>329.35</v>
      </c>
    </row>
    <row r="17" spans="1:4">
      <c r="A17">
        <v>16</v>
      </c>
      <c r="B17" t="s">
        <v>26</v>
      </c>
      <c r="C17">
        <v>208</v>
      </c>
      <c r="D17">
        <v>2.75</v>
      </c>
    </row>
    <row r="18" spans="1:4">
      <c r="A18">
        <v>17</v>
      </c>
      <c r="B18" t="s">
        <v>27</v>
      </c>
      <c r="C18">
        <v>148</v>
      </c>
      <c r="D18">
        <v>327.73</v>
      </c>
    </row>
    <row r="19" spans="1:4">
      <c r="A19">
        <v>18</v>
      </c>
      <c r="B19" t="s">
        <v>28</v>
      </c>
      <c r="C19">
        <v>-243</v>
      </c>
      <c r="D19">
        <v>99.56</v>
      </c>
    </row>
    <row r="20" spans="1:4">
      <c r="A20">
        <v>19</v>
      </c>
      <c r="B20" t="s">
        <v>29</v>
      </c>
      <c r="C20">
        <v>-743</v>
      </c>
      <c r="D20">
        <v>3.35</v>
      </c>
    </row>
    <row r="21" spans="1:4">
      <c r="A21">
        <v>20</v>
      </c>
      <c r="B21" t="s">
        <v>30</v>
      </c>
      <c r="C21">
        <v>-874</v>
      </c>
      <c r="D21">
        <v>98.93</v>
      </c>
    </row>
    <row r="22" spans="1:4">
      <c r="A22">
        <v>21</v>
      </c>
      <c r="B22" t="s">
        <v>42</v>
      </c>
      <c r="C22">
        <v>-1344</v>
      </c>
      <c r="D22">
        <v>31.26</v>
      </c>
    </row>
    <row r="23" spans="1:4">
      <c r="A23">
        <v>22</v>
      </c>
      <c r="B23" t="s">
        <v>31</v>
      </c>
      <c r="C23">
        <v>-1387</v>
      </c>
      <c r="D23">
        <v>127.64</v>
      </c>
    </row>
    <row r="24" spans="1:4">
      <c r="A24">
        <v>23</v>
      </c>
      <c r="B24" t="s">
        <v>32</v>
      </c>
      <c r="C24">
        <v>-1602</v>
      </c>
      <c r="D24">
        <v>80.19</v>
      </c>
    </row>
    <row r="25" spans="1:4">
      <c r="A25">
        <v>24</v>
      </c>
      <c r="B25" t="s">
        <v>33</v>
      </c>
      <c r="C25">
        <v>-2116</v>
      </c>
      <c r="D25">
        <v>67.34</v>
      </c>
    </row>
    <row r="26" spans="1:4">
      <c r="A26">
        <v>25</v>
      </c>
      <c r="B26" t="s">
        <v>43</v>
      </c>
      <c r="C26">
        <v>-2674</v>
      </c>
      <c r="D26">
        <v>250.86</v>
      </c>
    </row>
    <row r="27" spans="1:4">
      <c r="A27">
        <v>26</v>
      </c>
      <c r="B27" t="s">
        <v>44</v>
      </c>
      <c r="C27">
        <v>-3727</v>
      </c>
      <c r="D27">
        <v>57.4</v>
      </c>
    </row>
    <row r="28" spans="1:4">
      <c r="A28">
        <v>27</v>
      </c>
      <c r="B28" t="s">
        <v>34</v>
      </c>
      <c r="C28">
        <v>-3743</v>
      </c>
      <c r="D28">
        <v>14.39</v>
      </c>
    </row>
    <row r="29" spans="1:4">
      <c r="A29">
        <v>28</v>
      </c>
      <c r="B29" t="s">
        <v>35</v>
      </c>
      <c r="C29">
        <v>-4665</v>
      </c>
      <c r="D29">
        <v>81.37</v>
      </c>
    </row>
    <row r="30" spans="1:4">
      <c r="A30">
        <v>29</v>
      </c>
      <c r="B30" t="s">
        <v>36</v>
      </c>
      <c r="C30">
        <v>-5322</v>
      </c>
      <c r="D30">
        <v>151.04</v>
      </c>
    </row>
    <row r="31" spans="1:4">
      <c r="A31">
        <v>30</v>
      </c>
      <c r="B31" t="s">
        <v>45</v>
      </c>
      <c r="C31">
        <v>-5885</v>
      </c>
      <c r="D31">
        <v>22.58</v>
      </c>
    </row>
    <row r="32" spans="1:4">
      <c r="A32">
        <v>31</v>
      </c>
      <c r="B32" t="s">
        <v>37</v>
      </c>
      <c r="C32">
        <v>-25825</v>
      </c>
      <c r="D32">
        <v>71.92</v>
      </c>
    </row>
    <row r="34" spans="1:4" ht="15.75" thickBot="1"/>
    <row r="35" spans="1:4" ht="16.5" thickTop="1" thickBot="1">
      <c r="A35" t="s">
        <v>8</v>
      </c>
      <c r="D35" s="3"/>
    </row>
    <row r="36" spans="1:4" ht="15.75" thickTop="1"/>
    <row r="37" spans="1:4">
      <c r="A37" t="s">
        <v>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G1" sqref="G1"/>
    </sheetView>
  </sheetViews>
  <sheetFormatPr defaultRowHeight="15"/>
  <cols>
    <col min="1" max="1" width="12.85546875" style="1" customWidth="1"/>
    <col min="2" max="2" width="11.42578125" style="1" customWidth="1"/>
    <col min="3" max="3" width="11.5703125" style="1" customWidth="1"/>
    <col min="4" max="4" width="12.7109375" style="1" customWidth="1"/>
    <col min="5" max="5" width="11.7109375" style="1" customWidth="1"/>
    <col min="6" max="6" width="14.5703125" style="1" customWidth="1"/>
    <col min="8" max="8" width="12.28515625" customWidth="1"/>
  </cols>
  <sheetData>
    <row r="1" spans="1:8" ht="75">
      <c r="A1" s="1" t="s">
        <v>13</v>
      </c>
      <c r="B1" s="1" t="s">
        <v>51</v>
      </c>
      <c r="C1" s="1" t="s">
        <v>49</v>
      </c>
      <c r="D1" s="1" t="s">
        <v>50</v>
      </c>
      <c r="E1" s="1" t="s">
        <v>69</v>
      </c>
      <c r="F1" s="1" t="s">
        <v>70</v>
      </c>
      <c r="G1" s="1" t="s">
        <v>72</v>
      </c>
      <c r="H1" s="1" t="s">
        <v>73</v>
      </c>
    </row>
    <row r="2" spans="1:8">
      <c r="A2" s="1" t="s">
        <v>21</v>
      </c>
      <c r="B2" s="1">
        <v>77.510000000000005</v>
      </c>
      <c r="C2" s="1">
        <v>84.05</v>
      </c>
      <c r="D2" s="1">
        <v>80.7</v>
      </c>
      <c r="E2" s="1">
        <v>21.28</v>
      </c>
      <c r="F2" s="1">
        <v>126550</v>
      </c>
      <c r="G2" s="1">
        <v>377915</v>
      </c>
      <c r="H2">
        <f>(F2*1000/G2)</f>
        <v>334.86365981768387</v>
      </c>
    </row>
    <row r="3" spans="1:8">
      <c r="A3" s="1" t="s">
        <v>26</v>
      </c>
      <c r="B3" s="1">
        <v>76.900000000000006</v>
      </c>
      <c r="C3" s="1">
        <v>82.74</v>
      </c>
      <c r="D3" s="1">
        <v>79.75</v>
      </c>
      <c r="E3" s="1">
        <v>51.38</v>
      </c>
      <c r="F3" s="1">
        <v>19165</v>
      </c>
      <c r="G3" s="1">
        <v>7741220</v>
      </c>
      <c r="H3">
        <f>(F3*1000/G3)</f>
        <v>2.4757079633442789</v>
      </c>
    </row>
    <row r="4" spans="1:8">
      <c r="A4" s="1" t="s">
        <v>19</v>
      </c>
      <c r="B4" s="1">
        <v>76.73</v>
      </c>
      <c r="C4" s="1">
        <v>82.63</v>
      </c>
      <c r="D4" s="1">
        <v>79.599999999999994</v>
      </c>
      <c r="E4" s="1">
        <v>15.88</v>
      </c>
      <c r="F4" s="1">
        <v>7262</v>
      </c>
      <c r="G4" s="1">
        <v>41277</v>
      </c>
      <c r="H4">
        <f>(F4*1000/G4)</f>
        <v>175.93332848801995</v>
      </c>
    </row>
    <row r="5" spans="1:8">
      <c r="A5" s="1" t="s">
        <v>28</v>
      </c>
      <c r="B5" s="1">
        <v>74.849999999999994</v>
      </c>
      <c r="C5" s="1">
        <v>82.89</v>
      </c>
      <c r="D5" s="1">
        <v>78.650000000000006</v>
      </c>
      <c r="E5" s="1">
        <v>16.82</v>
      </c>
      <c r="F5" s="1">
        <v>59330</v>
      </c>
      <c r="G5" s="1">
        <v>643427</v>
      </c>
      <c r="H5">
        <f t="shared" ref="H5:H26" si="0">(F5*1000/G5)</f>
        <v>92.209372625021956</v>
      </c>
    </row>
    <row r="6" spans="1:8" ht="30">
      <c r="A6" s="1" t="s">
        <v>43</v>
      </c>
      <c r="B6" s="1">
        <v>74.97</v>
      </c>
      <c r="C6" s="1">
        <v>80.489999999999995</v>
      </c>
      <c r="D6" s="1">
        <v>77.66</v>
      </c>
      <c r="E6" s="1">
        <v>6.97</v>
      </c>
      <c r="F6" s="1">
        <v>59508</v>
      </c>
      <c r="G6" s="1">
        <v>243610</v>
      </c>
      <c r="H6">
        <f t="shared" si="0"/>
        <v>244.27568654817125</v>
      </c>
    </row>
    <row r="7" spans="1:8">
      <c r="A7" s="1" t="s">
        <v>52</v>
      </c>
      <c r="B7" s="1">
        <v>74.94</v>
      </c>
      <c r="C7" s="1">
        <v>79.930000000000007</v>
      </c>
      <c r="D7" s="1">
        <v>77.36</v>
      </c>
      <c r="E7" s="1">
        <v>232.58</v>
      </c>
      <c r="F7" s="1">
        <v>4999</v>
      </c>
      <c r="G7" s="1">
        <v>89342</v>
      </c>
      <c r="H7">
        <f t="shared" si="0"/>
        <v>55.953526896644355</v>
      </c>
    </row>
    <row r="8" spans="1:8">
      <c r="A8" s="1" t="s">
        <v>42</v>
      </c>
      <c r="B8" s="1">
        <v>74.239999999999995</v>
      </c>
      <c r="C8" s="1">
        <v>79.900000000000006</v>
      </c>
      <c r="D8" s="1">
        <v>77.12</v>
      </c>
      <c r="E8" s="1">
        <v>34.39</v>
      </c>
      <c r="F8" s="1">
        <v>275563</v>
      </c>
      <c r="G8" s="1">
        <v>9826675</v>
      </c>
      <c r="H8">
        <f t="shared" si="0"/>
        <v>28.042343926099115</v>
      </c>
    </row>
    <row r="9" spans="1:8">
      <c r="A9" s="1" t="s">
        <v>14</v>
      </c>
      <c r="B9" s="1">
        <v>74.06</v>
      </c>
      <c r="C9" s="1">
        <v>79.739999999999995</v>
      </c>
      <c r="D9" s="1">
        <v>76.81</v>
      </c>
      <c r="E9" s="1">
        <v>28.72</v>
      </c>
      <c r="F9" s="1">
        <v>3797</v>
      </c>
      <c r="G9" s="1">
        <v>70273</v>
      </c>
      <c r="H9">
        <f t="shared" si="0"/>
        <v>54.032131828725113</v>
      </c>
    </row>
    <row r="10" spans="1:8">
      <c r="A10" s="1" t="s">
        <v>53</v>
      </c>
      <c r="B10" s="1">
        <v>71.05</v>
      </c>
      <c r="C10" s="1">
        <v>80.3</v>
      </c>
      <c r="D10" s="1">
        <v>75.55</v>
      </c>
      <c r="E10" s="1">
        <v>43.87</v>
      </c>
      <c r="F10" s="1">
        <v>3916</v>
      </c>
      <c r="G10" s="1">
        <v>13790</v>
      </c>
      <c r="H10">
        <f t="shared" si="0"/>
        <v>283.97389412617838</v>
      </c>
    </row>
    <row r="11" spans="1:8">
      <c r="A11" s="1" t="s">
        <v>38</v>
      </c>
      <c r="B11" s="1">
        <v>70.75</v>
      </c>
      <c r="C11" s="1">
        <v>78.540000000000006</v>
      </c>
      <c r="D11" s="1">
        <v>74.430000000000007</v>
      </c>
      <c r="E11" s="1">
        <v>47.24</v>
      </c>
      <c r="F11" s="1">
        <v>47471</v>
      </c>
      <c r="G11" s="1">
        <v>99720</v>
      </c>
      <c r="H11">
        <f t="shared" si="0"/>
        <v>476.04292017649419</v>
      </c>
    </row>
    <row r="12" spans="1:8">
      <c r="A12" s="1" t="s">
        <v>54</v>
      </c>
      <c r="B12" s="1">
        <v>68.47</v>
      </c>
      <c r="C12" s="1">
        <v>74.66</v>
      </c>
      <c r="D12" s="1">
        <v>71.489999999999995</v>
      </c>
      <c r="E12" s="1">
        <v>90.15</v>
      </c>
      <c r="F12" s="1">
        <v>100350</v>
      </c>
      <c r="G12" s="1">
        <v>1964375</v>
      </c>
      <c r="H12">
        <f t="shared" si="0"/>
        <v>51.084950684059812</v>
      </c>
    </row>
    <row r="13" spans="1:8">
      <c r="A13" s="1" t="s">
        <v>55</v>
      </c>
      <c r="B13" s="1">
        <v>69.599999999999994</v>
      </c>
      <c r="C13" s="1">
        <v>73.33</v>
      </c>
      <c r="D13" s="1">
        <v>71.38</v>
      </c>
      <c r="E13" s="1">
        <v>53.81</v>
      </c>
      <c r="F13" s="1">
        <v>1261832</v>
      </c>
      <c r="G13" s="1">
        <v>9596961</v>
      </c>
      <c r="H13">
        <f t="shared" si="0"/>
        <v>131.48245574823113</v>
      </c>
    </row>
    <row r="14" spans="1:8">
      <c r="A14" s="1" t="s">
        <v>56</v>
      </c>
      <c r="B14" s="1">
        <v>67.760000000000005</v>
      </c>
      <c r="C14" s="1">
        <v>73.86</v>
      </c>
      <c r="D14" s="1">
        <v>70.739999999999995</v>
      </c>
      <c r="E14" s="1">
        <v>55.89</v>
      </c>
      <c r="F14" s="1">
        <v>21688</v>
      </c>
      <c r="G14" s="1">
        <v>120538</v>
      </c>
      <c r="H14">
        <f t="shared" si="0"/>
        <v>179.92666213144403</v>
      </c>
    </row>
    <row r="15" spans="1:8">
      <c r="A15" s="1" t="s">
        <v>57</v>
      </c>
      <c r="B15" s="1">
        <v>65.290000000000006</v>
      </c>
      <c r="C15" s="1">
        <v>71.97</v>
      </c>
      <c r="D15" s="1">
        <v>68.55</v>
      </c>
      <c r="E15" s="1">
        <v>65.08</v>
      </c>
      <c r="F15" s="1">
        <v>61231</v>
      </c>
      <c r="G15" s="1">
        <v>513120</v>
      </c>
      <c r="H15">
        <f t="shared" si="0"/>
        <v>119.33076083567197</v>
      </c>
    </row>
    <row r="16" spans="1:8">
      <c r="A16" s="1" t="s">
        <v>58</v>
      </c>
      <c r="B16" s="1">
        <v>61.95</v>
      </c>
      <c r="C16" s="1">
        <v>72.69</v>
      </c>
      <c r="D16" s="1">
        <v>67.19</v>
      </c>
      <c r="E16" s="1">
        <v>12.1</v>
      </c>
      <c r="F16" s="1">
        <v>146001</v>
      </c>
      <c r="G16" s="1">
        <v>17098242</v>
      </c>
      <c r="H16">
        <f t="shared" si="0"/>
        <v>8.5389480392194699</v>
      </c>
    </row>
    <row r="17" spans="1:8">
      <c r="A17" s="1" t="s">
        <v>59</v>
      </c>
      <c r="B17" s="1">
        <v>65.540000000000006</v>
      </c>
      <c r="C17" s="1">
        <v>67.56</v>
      </c>
      <c r="D17" s="1">
        <v>66.53</v>
      </c>
      <c r="E17" s="1">
        <v>140.88</v>
      </c>
      <c r="F17" s="1">
        <v>22676</v>
      </c>
      <c r="G17" s="1">
        <v>438317</v>
      </c>
      <c r="H17">
        <f t="shared" si="0"/>
        <v>51.734247131642171</v>
      </c>
    </row>
    <row r="18" spans="1:8">
      <c r="A18" s="1" t="s">
        <v>60</v>
      </c>
      <c r="B18" s="1">
        <v>61.29</v>
      </c>
      <c r="C18" s="1">
        <v>65.47</v>
      </c>
      <c r="D18" s="1">
        <v>63.33</v>
      </c>
      <c r="E18" s="1">
        <v>103.61</v>
      </c>
      <c r="F18" s="1">
        <v>68360</v>
      </c>
      <c r="G18" s="1">
        <v>1001450</v>
      </c>
      <c r="H18">
        <f t="shared" si="0"/>
        <v>68.261021518797747</v>
      </c>
    </row>
    <row r="19" spans="1:8">
      <c r="A19" s="1" t="s">
        <v>61</v>
      </c>
      <c r="B19" s="1">
        <v>61.89</v>
      </c>
      <c r="C19" s="1">
        <v>63.13</v>
      </c>
      <c r="D19" s="1">
        <v>62.5</v>
      </c>
      <c r="E19" s="1">
        <v>82.69</v>
      </c>
      <c r="F19" s="1">
        <v>1014004</v>
      </c>
      <c r="G19" s="1">
        <v>3287263</v>
      </c>
      <c r="H19">
        <f t="shared" si="0"/>
        <v>308.46451896304006</v>
      </c>
    </row>
    <row r="20" spans="1:8">
      <c r="A20" s="1" t="s">
        <v>62</v>
      </c>
      <c r="B20" s="1">
        <v>52.71</v>
      </c>
      <c r="C20" s="1">
        <v>57.26</v>
      </c>
      <c r="D20" s="1">
        <v>54.95</v>
      </c>
      <c r="E20" s="1">
        <v>129.19</v>
      </c>
      <c r="F20" s="1">
        <v>15506</v>
      </c>
      <c r="G20" s="1">
        <v>587041</v>
      </c>
      <c r="H20">
        <f t="shared" si="0"/>
        <v>26.413827994978206</v>
      </c>
    </row>
    <row r="21" spans="1:8">
      <c r="A21" s="1" t="s">
        <v>63</v>
      </c>
      <c r="B21" s="1">
        <v>50.41</v>
      </c>
      <c r="C21" s="1">
        <v>51.81</v>
      </c>
      <c r="D21" s="1">
        <v>51.1</v>
      </c>
      <c r="E21" s="1">
        <v>90.95</v>
      </c>
      <c r="F21" s="1">
        <v>43421</v>
      </c>
      <c r="G21" s="1">
        <v>1219090</v>
      </c>
      <c r="H21">
        <f t="shared" si="0"/>
        <v>35.617550796085602</v>
      </c>
    </row>
    <row r="22" spans="1:8">
      <c r="A22" s="1" t="s">
        <v>64</v>
      </c>
      <c r="B22" s="1">
        <v>46.95</v>
      </c>
      <c r="C22" s="1">
        <v>49.04</v>
      </c>
      <c r="D22" s="1">
        <v>47.98</v>
      </c>
      <c r="E22" s="1">
        <v>169.15</v>
      </c>
      <c r="F22" s="1">
        <v>30340</v>
      </c>
      <c r="G22" s="1">
        <v>580367</v>
      </c>
      <c r="H22">
        <f t="shared" si="0"/>
        <v>52.277265936898552</v>
      </c>
    </row>
    <row r="23" spans="1:8">
      <c r="A23" s="1" t="s">
        <v>65</v>
      </c>
      <c r="B23" s="1">
        <v>44.66</v>
      </c>
      <c r="C23" s="1">
        <v>47.85</v>
      </c>
      <c r="D23" s="1">
        <v>46.23</v>
      </c>
      <c r="E23" s="1">
        <v>97.8</v>
      </c>
      <c r="F23" s="1">
        <v>7253</v>
      </c>
      <c r="G23" s="1">
        <v>637657</v>
      </c>
      <c r="H23">
        <f t="shared" si="0"/>
        <v>11.374453663960406</v>
      </c>
    </row>
    <row r="24" spans="1:8">
      <c r="A24" s="1" t="s">
        <v>66</v>
      </c>
      <c r="B24" s="1">
        <v>44.41</v>
      </c>
      <c r="C24" s="1">
        <v>45.94</v>
      </c>
      <c r="D24" s="1">
        <v>45.17</v>
      </c>
      <c r="E24" s="1">
        <v>116.08</v>
      </c>
      <c r="F24" s="1">
        <v>64117</v>
      </c>
      <c r="G24" s="1">
        <v>1104300</v>
      </c>
      <c r="H24">
        <f t="shared" si="0"/>
        <v>58.061215249479311</v>
      </c>
    </row>
    <row r="25" spans="1:8">
      <c r="A25" s="1" t="s">
        <v>67</v>
      </c>
      <c r="B25" s="1">
        <v>38.58</v>
      </c>
      <c r="C25" s="1">
        <v>40.130000000000003</v>
      </c>
      <c r="D25" s="1">
        <v>39.340000000000003</v>
      </c>
      <c r="E25" s="1">
        <v>91.8</v>
      </c>
      <c r="F25" s="1">
        <v>7229</v>
      </c>
      <c r="G25" s="1">
        <v>26338</v>
      </c>
      <c r="H25">
        <f t="shared" si="0"/>
        <v>274.47034702710914</v>
      </c>
    </row>
    <row r="26" spans="1:8">
      <c r="A26" s="1" t="s">
        <v>68</v>
      </c>
      <c r="B26" s="1">
        <v>39.18</v>
      </c>
      <c r="C26" s="1">
        <v>36.340000000000003</v>
      </c>
      <c r="D26" s="1">
        <v>37.78</v>
      </c>
      <c r="E26" s="1">
        <v>105.68</v>
      </c>
      <c r="F26" s="1">
        <v>11343</v>
      </c>
      <c r="G26" s="1">
        <v>390757</v>
      </c>
      <c r="H26">
        <f t="shared" si="0"/>
        <v>29.028270766742502</v>
      </c>
    </row>
    <row r="28" spans="1:8" ht="15.75" thickBot="1"/>
    <row r="29" spans="1:8" ht="16.5" thickTop="1" thickBot="1">
      <c r="A29" t="s">
        <v>8</v>
      </c>
      <c r="B29"/>
      <c r="C29"/>
      <c r="D29" s="3"/>
      <c r="E29"/>
      <c r="F29"/>
    </row>
    <row r="30" spans="1:8" ht="15.75" thickTop="1"/>
    <row r="31" spans="1:8">
      <c r="A31" s="5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Car Repairs</vt:lpstr>
      <vt:lpstr>Bike Jumps</vt:lpstr>
      <vt:lpstr>Drug Dosage</vt:lpstr>
      <vt:lpstr>Swimming</vt:lpstr>
      <vt:lpstr>Trade Population</vt:lpstr>
      <vt:lpstr>Life Expectancy</vt:lpstr>
    </vt:vector>
  </TitlesOfParts>
  <Company>Cabell County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Lezie</dc:creator>
  <cp:lastModifiedBy>CCBOE</cp:lastModifiedBy>
  <dcterms:created xsi:type="dcterms:W3CDTF">2009-12-06T22:39:10Z</dcterms:created>
  <dcterms:modified xsi:type="dcterms:W3CDTF">2009-12-07T14:34:56Z</dcterms:modified>
</cp:coreProperties>
</file>